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<sst xmlns="http://schemas.openxmlformats.org/spreadsheetml/2006/main" count="178" uniqueCount="62">
  <si>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</si>
  <si>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</si>
  <si>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</si>
  <si>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</si>
  <si>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</si>
  <si>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</si>
  <si>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</si>
  <si>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</si>
  <si>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</si>
  <si>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</si>
  <si>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</si>
  <si>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</si>
  <si>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</si>
  <si>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</si>
  <si>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</si>
  <si>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</si>
  <si>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</si>
  <si>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</si>
  <si>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</si>
  <si>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</si>
  <si>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</si>
  <si>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</si>
  <si>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</si>
  <si>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</si>
  <si>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</si>
  <si>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</si>
  <si>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</si>
  <si>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</si>
  <si>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</si>
  <si>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</si>
  <si>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</si>
  <si>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</si>
  <si>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</si>
  <si>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</si>
  <si>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</si>
  <si>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</si>
  <si>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</si>
  <si>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</si>
  <si>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</si>
  <si>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</si>
  <si>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</si>
  <si>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</si>
  <si>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</si>
  <si>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</si>
  <si>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</si>
  <si>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</si>
  <si>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</si>
  <si>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</si>
  <si>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</si>
  <si>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</si>
  <si>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</si>
  <si>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</si>
  <si>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</si>
  <si>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</si>
  <si>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</si>
  <si>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</si>
  <si>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</si>
  <si>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</si>
  <si>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</si>
  <si>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</si>
  <si>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июле 2015 года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</si>
  <si>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июле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</si>
</sst>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2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3</v>
      </c>
      <c r="B7" s="11"/>
      <c r="C7" s="11"/>
      <c r="D7" s="11"/>
      <c r="E7" s="11" t="s">
        <v>4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5</v>
      </c>
      <c r="F8" s="12" t="s">
        <v>6</v>
      </c>
      <c r="G8" s="12" t="s">
        <v>7</v>
      </c>
      <c r="H8" s="12" t="s">
        <v>8</v>
      </c>
      <c r="I8" s="3"/>
    </row>
    <row r="9" spans="1:9" ht="21.75" customHeight="1">
      <c r="A9" s="13" t="s">
        <v>9</v>
      </c>
      <c r="B9" s="13"/>
      <c r="C9" s="13"/>
      <c r="D9" s="13"/>
      <c r="E9" s="14">
        <v>2519.71</v>
      </c>
      <c r="F9" s="14">
        <v>3233.83</v>
      </c>
      <c r="G9" s="14">
        <v>4055.95</v>
      </c>
      <c r="H9" s="14">
        <v>4580.39</v>
      </c>
      <c r="I9" s="3"/>
    </row>
    <row r="10" spans="1:9" ht="21.75" customHeight="1">
      <c r="A10" s="13" t="s">
        <v>10</v>
      </c>
      <c r="B10" s="13"/>
      <c r="C10" s="13"/>
      <c r="D10" s="13"/>
      <c r="E10" s="14">
        <v>2514.76</v>
      </c>
      <c r="F10" s="14">
        <v>3228.88</v>
      </c>
      <c r="G10" s="14">
        <v>4051</v>
      </c>
      <c r="H10" s="14">
        <v>4575.44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11</v>
      </c>
      <c r="B12" s="15"/>
      <c r="C12" s="15"/>
      <c r="D12" s="15"/>
      <c r="E12" s="15"/>
      <c r="F12" s="15"/>
      <c r="G12" s="15"/>
      <c r="H12" s="16">
        <v>1538.58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12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13</v>
      </c>
      <c r="B15" s="17"/>
      <c r="C15" s="17"/>
      <c r="D15" s="17"/>
      <c r="E15" s="17"/>
      <c r="F15" s="17"/>
      <c r="G15" s="17"/>
      <c r="H15" s="16">
        <v>1130.7</v>
      </c>
    </row>
    <row r="16" spans="1:8" ht="26.25" customHeight="1">
      <c r="A16" s="17" t="s">
        <v>14</v>
      </c>
      <c r="B16" s="17"/>
      <c r="C16" s="17"/>
      <c r="D16" s="17"/>
      <c r="E16" s="17"/>
      <c r="F16" s="17"/>
      <c r="G16" s="17"/>
      <c r="H16" s="16">
        <v>367130.03</v>
      </c>
    </row>
    <row r="17" spans="1:10" ht="33" customHeight="1">
      <c r="A17" s="17" t="s">
        <v>15</v>
      </c>
      <c r="B17" s="17"/>
      <c r="C17" s="17"/>
      <c r="D17" s="17"/>
      <c r="E17" s="17"/>
      <c r="F17" s="17"/>
      <c r="G17" s="17"/>
      <c r="H17" s="18">
        <v>0.0011109936635649155</v>
      </c>
      <c r="J17" s="19"/>
    </row>
    <row r="18" spans="1:8" ht="26.25" customHeight="1">
      <c r="A18" s="17" t="s">
        <v>16</v>
      </c>
      <c r="B18" s="17"/>
      <c r="C18" s="17"/>
      <c r="D18" s="17"/>
      <c r="E18" s="17"/>
      <c r="F18" s="17"/>
      <c r="G18" s="17"/>
      <c r="H18" s="20">
        <v>655.332</v>
      </c>
    </row>
    <row r="19" spans="1:8" ht="39.75" customHeight="1">
      <c r="A19" s="17" t="s">
        <v>17</v>
      </c>
      <c r="B19" s="17"/>
      <c r="C19" s="17"/>
      <c r="D19" s="17"/>
      <c r="E19" s="17"/>
      <c r="F19" s="17"/>
      <c r="G19" s="17"/>
      <c r="H19" s="20">
        <v>0.125</v>
      </c>
    </row>
    <row r="20" spans="1:9" ht="36.75" customHeight="1">
      <c r="A20" s="17" t="s">
        <v>18</v>
      </c>
      <c r="B20" s="17"/>
      <c r="C20" s="17"/>
      <c r="D20" s="17"/>
      <c r="E20" s="17"/>
      <c r="F20" s="17"/>
      <c r="G20" s="17"/>
      <c r="H20" s="20">
        <f>SUM(E22:E26)</f>
        <v>273.5158954574962</v>
      </c>
      <c r="I20" s="21" t="s">
        <v>19</v>
      </c>
    </row>
    <row r="21" spans="1:8" ht="17.25" customHeight="1">
      <c r="A21" s="17" t="s">
        <v>20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21</v>
      </c>
      <c r="B22" s="24"/>
      <c r="C22" s="24"/>
      <c r="D22" s="24"/>
      <c r="E22" s="20">
        <v>46.250051057496194</v>
      </c>
      <c r="G22" s="7"/>
      <c r="H22" s="7"/>
      <c r="I22" s="7"/>
      <c r="K22" s="6"/>
      <c r="L22" s="6"/>
      <c r="M22" s="6"/>
    </row>
    <row r="23" spans="1:13" ht="15.75" customHeight="1">
      <c r="A23" s="24" t="s">
        <v>22</v>
      </c>
      <c r="B23" s="24"/>
      <c r="C23" s="24"/>
      <c r="D23" s="24"/>
      <c r="E23" s="25">
        <v>196.17557039999997</v>
      </c>
      <c r="G23" s="7"/>
      <c r="H23" s="7"/>
      <c r="I23" s="7"/>
      <c r="K23" s="6"/>
      <c r="L23" s="6"/>
      <c r="M23" s="6"/>
    </row>
    <row r="24" spans="1:13" ht="15.75" customHeight="1">
      <c r="A24" s="24" t="s">
        <v>23</v>
      </c>
      <c r="B24" s="24"/>
      <c r="C24" s="24"/>
      <c r="D24" s="24"/>
      <c r="E24" s="25">
        <v>31.090274</v>
      </c>
      <c r="G24" s="7"/>
      <c r="H24" s="7"/>
      <c r="I24" s="7"/>
      <c r="K24" s="6"/>
      <c r="L24" s="6"/>
      <c r="M24" s="6"/>
    </row>
    <row r="25" spans="1:13" ht="15.75" customHeight="1">
      <c r="A25" s="24" t="s">
        <v>24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25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26</v>
      </c>
      <c r="B27" s="17"/>
      <c r="C27" s="17"/>
      <c r="D27" s="17"/>
      <c r="E27" s="17"/>
      <c r="F27" s="17"/>
      <c r="G27" s="17"/>
      <c r="H27" s="20">
        <v>236.35</v>
      </c>
    </row>
    <row r="28" spans="1:9" ht="34.5" customHeight="1">
      <c r="A28" s="17" t="s">
        <v>27</v>
      </c>
      <c r="B28" s="17"/>
      <c r="C28" s="17"/>
      <c r="D28" s="17"/>
      <c r="E28" s="17"/>
      <c r="F28" s="17"/>
      <c r="G28" s="17"/>
      <c r="H28" s="25">
        <f>D30+D34</f>
        <v>18701.343</v>
      </c>
      <c r="I28" s="21" t="s">
        <v>19</v>
      </c>
    </row>
    <row r="29" spans="1:9" ht="18.75" customHeight="1">
      <c r="A29" s="17" t="s">
        <v>20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28</v>
      </c>
      <c r="B30" s="28"/>
      <c r="C30" s="28"/>
      <c r="D30" s="20">
        <f>SUM(D31:D33)</f>
        <v>10.905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29</v>
      </c>
      <c r="B31" s="29"/>
      <c r="C31" s="29"/>
      <c r="D31" s="20">
        <v>2.328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30</v>
      </c>
      <c r="B32" s="29"/>
      <c r="C32" s="29"/>
      <c r="D32" s="20">
        <v>5.1240000000000006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31</v>
      </c>
      <c r="B33" s="29"/>
      <c r="C33" s="29"/>
      <c r="D33" s="20">
        <v>3.453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32</v>
      </c>
      <c r="B34" s="28"/>
      <c r="C34" s="28"/>
      <c r="D34" s="20">
        <f>SUM(D35:D36)</f>
        <v>18690.438000000002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29</v>
      </c>
      <c r="B35" s="29"/>
      <c r="C35" s="29"/>
      <c r="D35" s="20">
        <v>5258.229999999996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31</v>
      </c>
      <c r="B36" s="29"/>
      <c r="C36" s="29"/>
      <c r="D36" s="20">
        <v>13432.208000000006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33</v>
      </c>
      <c r="B37" s="17"/>
      <c r="C37" s="17"/>
      <c r="D37" s="17"/>
      <c r="E37" s="17"/>
      <c r="F37" s="17"/>
      <c r="G37" s="17"/>
      <c r="H37" s="20">
        <v>384795.851</v>
      </c>
      <c r="I37" s="7"/>
      <c r="K37" s="6"/>
      <c r="L37" s="6"/>
      <c r="M37" s="6"/>
    </row>
    <row r="38" spans="1:13" ht="36.75" customHeight="1">
      <c r="A38" s="17" t="s">
        <v>34</v>
      </c>
      <c r="B38" s="17"/>
      <c r="C38" s="17"/>
      <c r="D38" s="17"/>
      <c r="E38" s="17"/>
      <c r="F38" s="17"/>
      <c r="G38" s="17"/>
      <c r="H38" s="20">
        <v>2756.581</v>
      </c>
      <c r="I38" s="7"/>
      <c r="K38" s="6"/>
      <c r="L38" s="6"/>
      <c r="M38" s="6"/>
    </row>
    <row r="39" spans="1:9" ht="39" customHeight="1">
      <c r="A39" s="17" t="s">
        <v>35</v>
      </c>
      <c r="B39" s="17"/>
      <c r="C39" s="17"/>
      <c r="D39" s="17"/>
      <c r="E39" s="17"/>
      <c r="F39" s="17"/>
      <c r="G39" s="17"/>
      <c r="H39" s="20">
        <f>SUM(E41:E45)</f>
        <v>138326.58599999998</v>
      </c>
      <c r="I39" s="21" t="s">
        <v>19</v>
      </c>
    </row>
    <row r="40" spans="1:9" ht="16.5" customHeight="1">
      <c r="A40" s="17" t="s">
        <v>20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36</v>
      </c>
      <c r="B41" s="24"/>
      <c r="C41" s="24"/>
      <c r="D41" s="24"/>
      <c r="E41" s="20">
        <v>18701.343</v>
      </c>
      <c r="G41" s="7"/>
      <c r="H41" s="7"/>
      <c r="I41" s="7"/>
      <c r="K41" s="6"/>
      <c r="L41" s="6"/>
      <c r="M41" s="6"/>
    </row>
    <row r="42" spans="1:13" ht="15.75" customHeight="1">
      <c r="A42" s="24" t="s">
        <v>37</v>
      </c>
      <c r="B42" s="24"/>
      <c r="C42" s="24"/>
      <c r="D42" s="24"/>
      <c r="E42" s="25">
        <v>99623.48000000003</v>
      </c>
      <c r="G42" s="7"/>
      <c r="H42" s="7"/>
      <c r="I42" s="7"/>
      <c r="K42" s="6"/>
      <c r="L42" s="6"/>
      <c r="M42" s="6"/>
    </row>
    <row r="43" spans="1:13" ht="15.75" customHeight="1">
      <c r="A43" s="24" t="s">
        <v>38</v>
      </c>
      <c r="B43" s="24"/>
      <c r="C43" s="24"/>
      <c r="D43" s="24"/>
      <c r="E43" s="25">
        <v>20001.762999999948</v>
      </c>
      <c r="G43" s="7"/>
      <c r="H43" s="7"/>
      <c r="I43" s="7"/>
      <c r="K43" s="6"/>
      <c r="L43" s="6"/>
      <c r="M43" s="6"/>
    </row>
    <row r="44" spans="1:13" ht="15.75" customHeight="1">
      <c r="A44" s="24" t="s">
        <v>39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40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41</v>
      </c>
      <c r="B46" s="17"/>
      <c r="C46" s="17"/>
      <c r="D46" s="17"/>
      <c r="E46" s="17"/>
      <c r="F46" s="17"/>
      <c r="G46" s="17"/>
      <c r="H46" s="20">
        <v>118180</v>
      </c>
      <c r="I46" s="7"/>
      <c r="K46" s="6"/>
      <c r="L46" s="6"/>
      <c r="M46" s="6"/>
    </row>
    <row r="47" spans="1:13" ht="36" customHeight="1">
      <c r="A47" s="17" t="s">
        <v>42</v>
      </c>
      <c r="B47" s="17"/>
      <c r="C47" s="17"/>
      <c r="D47" s="17"/>
      <c r="E47" s="17"/>
      <c r="F47" s="17"/>
      <c r="G47" s="17"/>
      <c r="H47" s="20" t="s">
        <v>43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44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45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46</v>
      </c>
      <c r="B51" s="11" t="s">
        <v>3</v>
      </c>
      <c r="C51" s="11"/>
      <c r="D51" s="11"/>
      <c r="E51" s="11" t="s">
        <v>4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5</v>
      </c>
      <c r="F52" s="12" t="s">
        <v>6</v>
      </c>
      <c r="G52" s="12" t="s">
        <v>7</v>
      </c>
      <c r="H52" s="12" t="s">
        <v>8</v>
      </c>
      <c r="I52" s="9"/>
    </row>
    <row r="53" spans="1:9" ht="15.75">
      <c r="A53" s="11" t="s">
        <v>47</v>
      </c>
      <c r="B53" s="11" t="s">
        <v>9</v>
      </c>
      <c r="C53" s="11"/>
      <c r="D53" s="11"/>
      <c r="E53" s="14">
        <v>1862.85</v>
      </c>
      <c r="F53" s="14">
        <v>2576.97</v>
      </c>
      <c r="G53" s="14">
        <v>3399.09</v>
      </c>
      <c r="H53" s="14">
        <v>3923.53</v>
      </c>
      <c r="I53" s="9"/>
    </row>
    <row r="54" spans="1:9" ht="15.75">
      <c r="A54" s="11"/>
      <c r="B54" s="11" t="s">
        <v>48</v>
      </c>
      <c r="C54" s="11"/>
      <c r="D54" s="11"/>
      <c r="E54" s="14">
        <v>1859.92</v>
      </c>
      <c r="F54" s="14">
        <v>2574.04</v>
      </c>
      <c r="G54" s="14">
        <v>3396.16</v>
      </c>
      <c r="H54" s="14">
        <v>3920.6</v>
      </c>
      <c r="I54" s="9"/>
    </row>
    <row r="55" spans="1:9" ht="15.75">
      <c r="A55" s="11" t="s">
        <v>49</v>
      </c>
      <c r="B55" s="11" t="s">
        <v>9</v>
      </c>
      <c r="C55" s="11"/>
      <c r="D55" s="11"/>
      <c r="E55" s="14">
        <v>2778.59</v>
      </c>
      <c r="F55" s="14">
        <v>3492.71</v>
      </c>
      <c r="G55" s="14">
        <v>4314.83</v>
      </c>
      <c r="H55" s="14">
        <v>4839.27</v>
      </c>
      <c r="I55" s="9"/>
    </row>
    <row r="56" spans="1:9" ht="15.75">
      <c r="A56" s="11"/>
      <c r="B56" s="11" t="s">
        <v>48</v>
      </c>
      <c r="C56" s="11"/>
      <c r="D56" s="11"/>
      <c r="E56" s="14">
        <v>2772.84</v>
      </c>
      <c r="F56" s="14">
        <v>3486.96</v>
      </c>
      <c r="G56" s="14">
        <v>4309.08</v>
      </c>
      <c r="H56" s="14">
        <v>4833.52</v>
      </c>
      <c r="I56" s="9"/>
    </row>
    <row r="57" spans="1:9" ht="15.75">
      <c r="A57" s="11" t="s">
        <v>50</v>
      </c>
      <c r="B57" s="11" t="s">
        <v>9</v>
      </c>
      <c r="C57" s="11"/>
      <c r="D57" s="11"/>
      <c r="E57" s="14">
        <v>4533.33</v>
      </c>
      <c r="F57" s="14">
        <v>5247.45</v>
      </c>
      <c r="G57" s="14">
        <v>6069.57</v>
      </c>
      <c r="H57" s="14">
        <v>6594.01</v>
      </c>
      <c r="I57" s="9"/>
    </row>
    <row r="58" spans="1:9" ht="15.75">
      <c r="A58" s="11"/>
      <c r="B58" s="11" t="s">
        <v>48</v>
      </c>
      <c r="C58" s="11"/>
      <c r="D58" s="11"/>
      <c r="E58" s="14">
        <v>4522.17</v>
      </c>
      <c r="F58" s="14">
        <v>5236.29</v>
      </c>
      <c r="G58" s="14">
        <v>6058.41</v>
      </c>
      <c r="H58" s="14">
        <v>6582.85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51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46</v>
      </c>
      <c r="B61" s="11" t="s">
        <v>3</v>
      </c>
      <c r="C61" s="11"/>
      <c r="D61" s="11"/>
      <c r="E61" s="11" t="s">
        <v>4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5</v>
      </c>
      <c r="F62" s="12" t="s">
        <v>6</v>
      </c>
      <c r="G62" s="12" t="s">
        <v>7</v>
      </c>
      <c r="H62" s="12" t="s">
        <v>8</v>
      </c>
      <c r="I62" s="9"/>
    </row>
    <row r="63" spans="1:9" ht="15.75">
      <c r="A63" s="11" t="s">
        <v>47</v>
      </c>
      <c r="B63" s="11" t="s">
        <v>9</v>
      </c>
      <c r="C63" s="11"/>
      <c r="D63" s="11"/>
      <c r="E63" s="14">
        <v>1862.85</v>
      </c>
      <c r="F63" s="14">
        <v>2576.97</v>
      </c>
      <c r="G63" s="14">
        <v>3399.09</v>
      </c>
      <c r="H63" s="14">
        <v>3923.53</v>
      </c>
      <c r="I63" s="9"/>
    </row>
    <row r="64" spans="1:9" ht="15.75">
      <c r="A64" s="11"/>
      <c r="B64" s="11" t="s">
        <v>48</v>
      </c>
      <c r="C64" s="11"/>
      <c r="D64" s="11"/>
      <c r="E64" s="14">
        <v>1859.92</v>
      </c>
      <c r="F64" s="14">
        <v>2574.04</v>
      </c>
      <c r="G64" s="14">
        <v>3396.16</v>
      </c>
      <c r="H64" s="14">
        <v>3920.6</v>
      </c>
      <c r="I64" s="9"/>
    </row>
    <row r="65" spans="1:13" ht="15.75">
      <c r="A65" s="11" t="s">
        <v>52</v>
      </c>
      <c r="B65" s="11" t="s">
        <v>9</v>
      </c>
      <c r="C65" s="11"/>
      <c r="D65" s="11"/>
      <c r="E65" s="14">
        <v>3480.37</v>
      </c>
      <c r="F65" s="14">
        <v>4194.49</v>
      </c>
      <c r="G65" s="14">
        <v>5016.61</v>
      </c>
      <c r="H65" s="14">
        <v>5541.05</v>
      </c>
      <c r="I65" s="9"/>
      <c r="J65" s="31"/>
      <c r="K65" s="31"/>
      <c r="L65" s="31"/>
      <c r="M65" s="31"/>
    </row>
    <row r="66" spans="1:13" ht="15.75">
      <c r="A66" s="11"/>
      <c r="B66" s="11" t="s">
        <v>48</v>
      </c>
      <c r="C66" s="11"/>
      <c r="D66" s="11"/>
      <c r="E66" s="14">
        <v>3472.45</v>
      </c>
      <c r="F66" s="14">
        <v>4186.57</v>
      </c>
      <c r="G66" s="14">
        <v>5008.69</v>
      </c>
      <c r="H66" s="14">
        <v>5533.13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53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60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2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3</v>
      </c>
      <c r="B7" s="11"/>
      <c r="C7" s="11"/>
      <c r="D7" s="11"/>
      <c r="E7" s="11" t="s">
        <v>4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5</v>
      </c>
      <c r="F8" s="12" t="s">
        <v>6</v>
      </c>
      <c r="G8" s="12" t="s">
        <v>7</v>
      </c>
      <c r="H8" s="12" t="s">
        <v>8</v>
      </c>
      <c r="I8" s="3"/>
    </row>
    <row r="9" spans="1:14" ht="21.75" customHeight="1">
      <c r="A9" s="13" t="s">
        <v>9</v>
      </c>
      <c r="B9" s="13"/>
      <c r="C9" s="13"/>
      <c r="D9" s="13"/>
      <c r="E9" s="14">
        <v>1609.48</v>
      </c>
      <c r="F9" s="14">
        <v>1609.48</v>
      </c>
      <c r="G9" s="14">
        <v>1609.48</v>
      </c>
      <c r="H9" s="14">
        <v>1609.48</v>
      </c>
      <c r="I9" s="3"/>
      <c r="N9" s="7"/>
    </row>
    <row r="10" spans="1:14" ht="21.75" customHeight="1">
      <c r="A10" s="13" t="s">
        <v>10</v>
      </c>
      <c r="B10" s="13"/>
      <c r="C10" s="13"/>
      <c r="D10" s="13"/>
      <c r="E10" s="14">
        <v>1604.53</v>
      </c>
      <c r="F10" s="14">
        <v>1604.53</v>
      </c>
      <c r="G10" s="14">
        <v>1604.53</v>
      </c>
      <c r="H10" s="14">
        <v>1604.53</v>
      </c>
      <c r="I10" s="3"/>
      <c r="N10" s="7"/>
    </row>
    <row r="11" spans="1:20" ht="15.75">
      <c r="A11" s="6"/>
      <c r="B11" s="6"/>
      <c r="C11" s="9"/>
      <c r="D11" s="9"/>
      <c r="E11" s="9"/>
      <c r="Q11" s="7"/>
      <c r="R11" s="7"/>
      <c r="S11" s="7"/>
      <c r="T11" s="7"/>
    </row>
    <row r="12" spans="1:20" ht="35.25" customHeight="1">
      <c r="A12" s="15" t="s">
        <v>11</v>
      </c>
      <c r="B12" s="15"/>
      <c r="C12" s="15"/>
      <c r="D12" s="15"/>
      <c r="E12" s="15"/>
      <c r="F12" s="15"/>
      <c r="G12" s="15"/>
      <c r="H12" s="16">
        <f>ROUND(H16*H17+H15,2)</f>
        <v>1538.58</v>
      </c>
      <c r="Q12" s="7"/>
      <c r="R12" s="7"/>
      <c r="S12" s="7"/>
      <c r="T12" s="7"/>
    </row>
    <row r="13" spans="1:20" ht="15.75">
      <c r="A13" s="6"/>
      <c r="B13" s="6"/>
      <c r="C13" s="9"/>
      <c r="D13" s="9"/>
      <c r="E13" s="9"/>
      <c r="Q13" s="7"/>
      <c r="R13" s="7"/>
      <c r="S13" s="7"/>
      <c r="T13" s="7"/>
    </row>
    <row r="14" spans="1:20" ht="36.75" customHeight="1">
      <c r="A14" s="15" t="s">
        <v>12</v>
      </c>
      <c r="B14" s="15"/>
      <c r="C14" s="15"/>
      <c r="D14" s="15"/>
      <c r="E14" s="15"/>
      <c r="F14" s="15"/>
      <c r="G14" s="15"/>
      <c r="H14" s="15"/>
      <c r="Q14" s="7"/>
      <c r="R14" s="7"/>
      <c r="S14" s="7"/>
      <c r="T14" s="7"/>
    </row>
    <row r="15" spans="1:20" ht="26.25" customHeight="1">
      <c r="A15" s="17" t="s">
        <v>13</v>
      </c>
      <c r="B15" s="17"/>
      <c r="C15" s="17"/>
      <c r="D15" s="17"/>
      <c r="E15" s="17"/>
      <c r="F15" s="17"/>
      <c r="G15" s="17"/>
      <c r="H15" s="16">
        <v>1130.7</v>
      </c>
      <c r="Q15" s="7"/>
      <c r="R15" s="7"/>
      <c r="S15" s="7"/>
      <c r="T15" s="7"/>
    </row>
    <row r="16" spans="1:20" ht="26.25" customHeight="1">
      <c r="A16" s="17" t="s">
        <v>14</v>
      </c>
      <c r="B16" s="17"/>
      <c r="C16" s="17"/>
      <c r="D16" s="17"/>
      <c r="E16" s="17"/>
      <c r="F16" s="17"/>
      <c r="G16" s="17"/>
      <c r="H16" s="16">
        <v>367130.03</v>
      </c>
      <c r="Q16" s="7"/>
      <c r="R16" s="7"/>
      <c r="S16" s="7"/>
      <c r="T16" s="7"/>
    </row>
    <row r="17" spans="1:20" ht="33" customHeight="1">
      <c r="A17" s="17" t="s">
        <v>15</v>
      </c>
      <c r="B17" s="17"/>
      <c r="C17" s="17"/>
      <c r="D17" s="17"/>
      <c r="E17" s="17"/>
      <c r="F17" s="17"/>
      <c r="G17" s="17"/>
      <c r="H17" s="18">
        <f>(H18+H19-H20-H27)/(H37+H38-H39-H46)</f>
        <v>0.0011109936635649157</v>
      </c>
      <c r="Q17" s="7"/>
      <c r="R17" s="7"/>
      <c r="S17" s="7"/>
      <c r="T17" s="7"/>
    </row>
    <row r="18" spans="1:20" ht="26.25" customHeight="1">
      <c r="A18" s="17" t="s">
        <v>16</v>
      </c>
      <c r="B18" s="17"/>
      <c r="C18" s="17"/>
      <c r="D18" s="17"/>
      <c r="E18" s="17"/>
      <c r="F18" s="17"/>
      <c r="G18" s="17"/>
      <c r="H18" s="20">
        <v>655.332</v>
      </c>
      <c r="Q18" s="7"/>
      <c r="R18" s="7"/>
      <c r="S18" s="7"/>
      <c r="T18" s="7"/>
    </row>
    <row r="19" spans="1:20" ht="39.75" customHeight="1">
      <c r="A19" s="17" t="s">
        <v>17</v>
      </c>
      <c r="B19" s="17"/>
      <c r="C19" s="17"/>
      <c r="D19" s="17"/>
      <c r="E19" s="17"/>
      <c r="F19" s="17"/>
      <c r="G19" s="17"/>
      <c r="H19" s="20">
        <v>0.125</v>
      </c>
      <c r="Q19" s="7"/>
      <c r="R19" s="7"/>
      <c r="S19" s="7"/>
      <c r="T19" s="7"/>
    </row>
    <row r="20" spans="1:20" ht="36.75" customHeight="1">
      <c r="A20" s="17" t="s">
        <v>18</v>
      </c>
      <c r="B20" s="17"/>
      <c r="C20" s="17"/>
      <c r="D20" s="17"/>
      <c r="E20" s="17"/>
      <c r="F20" s="17"/>
      <c r="G20" s="17"/>
      <c r="H20" s="20">
        <f>SUM(E22:E26)</f>
        <v>273.5158954574962</v>
      </c>
      <c r="I20" s="21" t="s">
        <v>19</v>
      </c>
      <c r="Q20" s="7"/>
      <c r="R20" s="7"/>
      <c r="S20" s="7"/>
      <c r="T20" s="7"/>
    </row>
    <row r="21" spans="1:20" ht="15.75">
      <c r="A21" s="22" t="s">
        <v>20</v>
      </c>
      <c r="B21" s="22"/>
      <c r="C21" s="22"/>
      <c r="D21" s="22"/>
      <c r="E21" s="22"/>
      <c r="F21" s="22"/>
      <c r="G21" s="22"/>
      <c r="H21" s="23"/>
      <c r="Q21" s="7"/>
      <c r="R21" s="7"/>
      <c r="S21" s="7"/>
      <c r="T21" s="7"/>
    </row>
    <row r="22" spans="1:20" ht="15.75" customHeight="1">
      <c r="A22" s="24" t="s">
        <v>21</v>
      </c>
      <c r="B22" s="24"/>
      <c r="C22" s="24"/>
      <c r="D22" s="24"/>
      <c r="E22" s="20">
        <v>46.250051057496194</v>
      </c>
      <c r="G22" s="7"/>
      <c r="H22" s="7"/>
      <c r="I22" s="7"/>
      <c r="Q22" s="7"/>
      <c r="R22" s="7"/>
      <c r="S22" s="7"/>
      <c r="T22" s="7"/>
    </row>
    <row r="23" spans="1:20" ht="15.75" customHeight="1">
      <c r="A23" s="24" t="s">
        <v>22</v>
      </c>
      <c r="B23" s="24"/>
      <c r="C23" s="24"/>
      <c r="D23" s="24"/>
      <c r="E23" s="25">
        <v>196.17557039999997</v>
      </c>
      <c r="G23" s="7"/>
      <c r="H23" s="7"/>
      <c r="I23" s="7"/>
      <c r="Q23" s="7"/>
      <c r="R23" s="7"/>
      <c r="S23" s="7"/>
      <c r="T23" s="7"/>
    </row>
    <row r="24" spans="1:20" ht="15.75" customHeight="1">
      <c r="A24" s="24" t="s">
        <v>23</v>
      </c>
      <c r="B24" s="24"/>
      <c r="C24" s="24"/>
      <c r="D24" s="24"/>
      <c r="E24" s="25">
        <v>31.090274</v>
      </c>
      <c r="G24" s="7"/>
      <c r="H24" s="7"/>
      <c r="I24" s="7"/>
      <c r="Q24" s="7"/>
      <c r="R24" s="7"/>
      <c r="S24" s="7"/>
      <c r="T24" s="7"/>
    </row>
    <row r="25" spans="1:17" ht="15.75" customHeight="1">
      <c r="A25" s="24" t="s">
        <v>24</v>
      </c>
      <c r="B25" s="24"/>
      <c r="C25" s="24"/>
      <c r="D25" s="24"/>
      <c r="E25" s="26">
        <v>0</v>
      </c>
      <c r="G25" s="7"/>
      <c r="H25" s="7"/>
      <c r="I25" s="7"/>
      <c r="Q25" s="7"/>
    </row>
    <row r="26" spans="1:17" ht="15" customHeight="1">
      <c r="A26" s="24" t="s">
        <v>25</v>
      </c>
      <c r="B26" s="24"/>
      <c r="C26" s="24"/>
      <c r="D26" s="24"/>
      <c r="E26" s="26">
        <v>0</v>
      </c>
      <c r="G26" s="7"/>
      <c r="H26" s="7"/>
      <c r="I26" s="7"/>
      <c r="Q26" s="7"/>
    </row>
    <row r="27" spans="1:17" ht="18" customHeight="1">
      <c r="A27" s="17" t="s">
        <v>26</v>
      </c>
      <c r="B27" s="17"/>
      <c r="C27" s="17"/>
      <c r="D27" s="17"/>
      <c r="E27" s="17"/>
      <c r="F27" s="17"/>
      <c r="G27" s="17"/>
      <c r="H27" s="20">
        <v>236.35</v>
      </c>
      <c r="Q27" s="7"/>
    </row>
    <row r="28" spans="1:17" ht="32.25" customHeight="1">
      <c r="A28" s="17" t="s">
        <v>27</v>
      </c>
      <c r="B28" s="17"/>
      <c r="C28" s="17"/>
      <c r="D28" s="17"/>
      <c r="E28" s="17"/>
      <c r="F28" s="17"/>
      <c r="G28" s="17"/>
      <c r="H28" s="25">
        <f>D30+D34</f>
        <v>18701.343</v>
      </c>
      <c r="I28" s="21" t="s">
        <v>19</v>
      </c>
      <c r="Q28" s="7"/>
    </row>
    <row r="29" spans="1:17" ht="15.75">
      <c r="A29" s="22" t="s">
        <v>20</v>
      </c>
      <c r="B29" s="22"/>
      <c r="C29" s="22"/>
      <c r="D29" s="22"/>
      <c r="E29" s="22"/>
      <c r="F29" s="22"/>
      <c r="G29" s="22"/>
      <c r="H29" s="27"/>
      <c r="I29" s="21"/>
      <c r="Q29" s="7"/>
    </row>
    <row r="30" spans="1:20" ht="15.75" customHeight="1">
      <c r="A30" s="28" t="s">
        <v>28</v>
      </c>
      <c r="B30" s="28"/>
      <c r="C30" s="28"/>
      <c r="D30" s="20">
        <f>SUM(D31:D33)</f>
        <v>10.905</v>
      </c>
      <c r="E30" s="6"/>
      <c r="F30" s="7"/>
      <c r="G30" s="7"/>
      <c r="H30" s="7"/>
      <c r="I30" s="7"/>
      <c r="Q30" s="7"/>
      <c r="R30" s="7"/>
      <c r="S30" s="7"/>
      <c r="T30" s="7"/>
    </row>
    <row r="31" spans="1:20" ht="15.75" customHeight="1">
      <c r="A31" s="29" t="s">
        <v>29</v>
      </c>
      <c r="B31" s="29"/>
      <c r="C31" s="29"/>
      <c r="D31" s="20">
        <v>2.328</v>
      </c>
      <c r="E31" s="6"/>
      <c r="F31" s="7"/>
      <c r="G31" s="7"/>
      <c r="H31" s="7"/>
      <c r="I31" s="7"/>
      <c r="Q31" s="7"/>
      <c r="R31" s="7"/>
      <c r="S31" s="7"/>
      <c r="T31" s="7"/>
    </row>
    <row r="32" spans="1:20" ht="15.75" customHeight="1">
      <c r="A32" s="29" t="s">
        <v>30</v>
      </c>
      <c r="B32" s="29"/>
      <c r="C32" s="29"/>
      <c r="D32" s="20">
        <v>5.1240000000000006</v>
      </c>
      <c r="E32" s="6"/>
      <c r="F32" s="7"/>
      <c r="G32" s="7"/>
      <c r="H32" s="7"/>
      <c r="I32" s="7"/>
      <c r="Q32" s="7"/>
      <c r="R32" s="7"/>
      <c r="S32" s="7"/>
      <c r="T32" s="7"/>
    </row>
    <row r="33" spans="1:17" ht="15.75" customHeight="1">
      <c r="A33" s="29" t="s">
        <v>31</v>
      </c>
      <c r="B33" s="29"/>
      <c r="C33" s="29"/>
      <c r="D33" s="20">
        <v>3.453</v>
      </c>
      <c r="E33" s="6"/>
      <c r="F33" s="7"/>
      <c r="G33" s="7"/>
      <c r="H33" s="7"/>
      <c r="I33" s="7"/>
      <c r="Q33" s="7"/>
    </row>
    <row r="34" spans="1:17" ht="15.75" customHeight="1">
      <c r="A34" s="28" t="s">
        <v>32</v>
      </c>
      <c r="B34" s="28"/>
      <c r="C34" s="28"/>
      <c r="D34" s="20">
        <f>SUM(D35:D36)</f>
        <v>18690.438000000002</v>
      </c>
      <c r="E34" s="6"/>
      <c r="F34" s="7"/>
      <c r="G34" s="7"/>
      <c r="H34" s="7"/>
      <c r="I34" s="7"/>
      <c r="Q34" s="7"/>
    </row>
    <row r="35" spans="1:17" ht="15.75" customHeight="1">
      <c r="A35" s="29" t="s">
        <v>29</v>
      </c>
      <c r="B35" s="29"/>
      <c r="C35" s="29"/>
      <c r="D35" s="20">
        <v>5258.229999999996</v>
      </c>
      <c r="E35" s="6"/>
      <c r="F35" s="7"/>
      <c r="G35" s="7"/>
      <c r="H35" s="7"/>
      <c r="I35" s="7"/>
      <c r="Q35" s="7"/>
    </row>
    <row r="36" spans="1:17" ht="15.75" customHeight="1">
      <c r="A36" s="29" t="s">
        <v>31</v>
      </c>
      <c r="B36" s="29"/>
      <c r="C36" s="29"/>
      <c r="D36" s="20">
        <v>13432.208000000006</v>
      </c>
      <c r="E36" s="6"/>
      <c r="F36" s="7"/>
      <c r="G36" s="7"/>
      <c r="H36" s="7"/>
      <c r="I36" s="7"/>
      <c r="Q36" s="7"/>
    </row>
    <row r="37" spans="1:17" ht="15.75">
      <c r="A37" s="17" t="s">
        <v>54</v>
      </c>
      <c r="B37" s="17"/>
      <c r="C37" s="17"/>
      <c r="D37" s="17"/>
      <c r="E37" s="17"/>
      <c r="F37" s="17"/>
      <c r="G37" s="17"/>
      <c r="H37" s="20">
        <v>384795.851</v>
      </c>
      <c r="I37" s="7"/>
      <c r="Q37" s="7"/>
    </row>
    <row r="38" spans="1:17" ht="36.75" customHeight="1">
      <c r="A38" s="17" t="s">
        <v>34</v>
      </c>
      <c r="B38" s="17"/>
      <c r="C38" s="17"/>
      <c r="D38" s="17"/>
      <c r="E38" s="17"/>
      <c r="F38" s="17"/>
      <c r="G38" s="17"/>
      <c r="H38" s="20">
        <v>2756.581</v>
      </c>
      <c r="I38" s="7"/>
      <c r="Q38" s="7"/>
    </row>
    <row r="39" spans="1:17" ht="39" customHeight="1">
      <c r="A39" s="17" t="s">
        <v>35</v>
      </c>
      <c r="B39" s="17"/>
      <c r="C39" s="17"/>
      <c r="D39" s="17"/>
      <c r="E39" s="17"/>
      <c r="F39" s="17"/>
      <c r="G39" s="17"/>
      <c r="H39" s="20">
        <f>SUM(E41:E45)</f>
        <v>138326.58599999998</v>
      </c>
      <c r="I39" s="21" t="s">
        <v>19</v>
      </c>
      <c r="Q39" s="7"/>
    </row>
    <row r="40" spans="1:17" ht="15.75">
      <c r="A40" s="22" t="s">
        <v>20</v>
      </c>
      <c r="B40" s="22"/>
      <c r="C40" s="22"/>
      <c r="D40" s="22"/>
      <c r="E40" s="22"/>
      <c r="F40" s="22"/>
      <c r="G40" s="22"/>
      <c r="H40" s="27"/>
      <c r="I40" s="21"/>
      <c r="Q40" s="7"/>
    </row>
    <row r="41" spans="1:17" ht="15.75" customHeight="1">
      <c r="A41" s="24" t="s">
        <v>36</v>
      </c>
      <c r="B41" s="24"/>
      <c r="C41" s="24"/>
      <c r="D41" s="24"/>
      <c r="E41" s="20">
        <v>18701.343</v>
      </c>
      <c r="G41" s="7"/>
      <c r="H41" s="7"/>
      <c r="I41" s="7"/>
      <c r="Q41" s="7"/>
    </row>
    <row r="42" spans="1:20" ht="15.75" customHeight="1">
      <c r="A42" s="24" t="s">
        <v>37</v>
      </c>
      <c r="B42" s="24"/>
      <c r="C42" s="24"/>
      <c r="D42" s="24"/>
      <c r="E42" s="25">
        <v>99623.48000000003</v>
      </c>
      <c r="G42" s="7"/>
      <c r="H42" s="7"/>
      <c r="I42" s="7"/>
      <c r="Q42" s="7"/>
      <c r="R42" s="7"/>
      <c r="S42" s="7"/>
      <c r="T42" s="7"/>
    </row>
    <row r="43" spans="1:20" ht="15.75" customHeight="1">
      <c r="A43" s="24" t="s">
        <v>38</v>
      </c>
      <c r="B43" s="24"/>
      <c r="C43" s="24"/>
      <c r="D43" s="24"/>
      <c r="E43" s="25">
        <v>20001.762999999948</v>
      </c>
      <c r="G43" s="7"/>
      <c r="H43" s="7"/>
      <c r="I43" s="7"/>
      <c r="Q43" s="7"/>
      <c r="R43" s="7"/>
      <c r="S43" s="7"/>
      <c r="T43" s="7"/>
    </row>
    <row r="44" spans="1:17" ht="15.75" customHeight="1">
      <c r="A44" s="24" t="s">
        <v>39</v>
      </c>
      <c r="B44" s="24"/>
      <c r="C44" s="24"/>
      <c r="D44" s="24"/>
      <c r="E44" s="26">
        <v>0</v>
      </c>
      <c r="G44" s="7"/>
      <c r="H44" s="7"/>
      <c r="I44" s="7"/>
      <c r="Q44" s="7"/>
    </row>
    <row r="45" spans="1:17" ht="15.75" customHeight="1">
      <c r="A45" s="24" t="s">
        <v>40</v>
      </c>
      <c r="B45" s="24"/>
      <c r="C45" s="24"/>
      <c r="D45" s="24"/>
      <c r="E45" s="26">
        <v>0</v>
      </c>
      <c r="G45" s="7"/>
      <c r="H45" s="7"/>
      <c r="I45" s="7"/>
      <c r="Q45" s="7"/>
    </row>
    <row r="46" spans="1:17" ht="15.75">
      <c r="A46" s="17" t="s">
        <v>41</v>
      </c>
      <c r="B46" s="17"/>
      <c r="C46" s="17"/>
      <c r="D46" s="17"/>
      <c r="E46" s="17"/>
      <c r="F46" s="17"/>
      <c r="G46" s="17"/>
      <c r="H46" s="20">
        <v>118180</v>
      </c>
      <c r="I46" s="7"/>
      <c r="Q46" s="7"/>
    </row>
    <row r="47" spans="1:17" ht="36" customHeight="1">
      <c r="A47" s="17" t="s">
        <v>42</v>
      </c>
      <c r="B47" s="17"/>
      <c r="C47" s="17"/>
      <c r="D47" s="17"/>
      <c r="E47" s="17"/>
      <c r="F47" s="17"/>
      <c r="G47" s="17"/>
      <c r="H47" s="20" t="s">
        <v>43</v>
      </c>
      <c r="I47" s="7"/>
      <c r="Q47" s="7"/>
    </row>
    <row r="48" spans="1:17" ht="15.75">
      <c r="A48" s="22"/>
      <c r="B48" s="22"/>
      <c r="C48" s="22"/>
      <c r="D48" s="22"/>
      <c r="E48" s="22"/>
      <c r="F48" s="22"/>
      <c r="G48" s="22"/>
      <c r="H48" s="34"/>
      <c r="I48" s="7"/>
      <c r="Q48" s="7"/>
    </row>
    <row r="49" spans="1:17" ht="38.25" customHeight="1">
      <c r="A49" s="30" t="s">
        <v>55</v>
      </c>
      <c r="B49" s="30"/>
      <c r="C49" s="30"/>
      <c r="D49" s="30"/>
      <c r="E49" s="30"/>
      <c r="F49" s="30"/>
      <c r="G49" s="30"/>
      <c r="H49" s="30"/>
      <c r="Q49" s="7"/>
    </row>
    <row r="50" spans="1:17" ht="21.75" customHeight="1">
      <c r="A50" s="35" t="s">
        <v>56</v>
      </c>
      <c r="B50" s="35"/>
      <c r="C50" s="35"/>
      <c r="D50" s="35"/>
      <c r="E50" s="11" t="s">
        <v>4</v>
      </c>
      <c r="F50" s="11"/>
      <c r="G50" s="11"/>
      <c r="H50" s="11"/>
      <c r="Q50" s="7"/>
    </row>
    <row r="51" spans="1:17" ht="21.75" customHeight="1">
      <c r="A51" s="35"/>
      <c r="B51" s="35"/>
      <c r="C51" s="35"/>
      <c r="D51" s="35"/>
      <c r="E51" s="12" t="s">
        <v>5</v>
      </c>
      <c r="F51" s="12" t="s">
        <v>6</v>
      </c>
      <c r="G51" s="12" t="s">
        <v>7</v>
      </c>
      <c r="H51" s="12" t="s">
        <v>8</v>
      </c>
      <c r="Q51" s="7"/>
    </row>
    <row r="52" spans="1:8" ht="40.5" customHeight="1">
      <c r="A52" s="36" t="s">
        <v>57</v>
      </c>
      <c r="B52" s="36"/>
      <c r="C52" s="36"/>
      <c r="D52" s="36"/>
      <c r="E52" s="37">
        <v>1572.51</v>
      </c>
      <c r="F52" s="37">
        <f>$E$52</f>
        <v>1572.51</v>
      </c>
      <c r="G52" s="37">
        <f>$E$52</f>
        <v>1572.51</v>
      </c>
      <c r="H52" s="37">
        <f>$E$52</f>
        <v>1572.51</v>
      </c>
    </row>
    <row r="53" spans="1:17" ht="39" customHeight="1">
      <c r="A53" s="36" t="s">
        <v>58</v>
      </c>
      <c r="B53" s="36"/>
      <c r="C53" s="36"/>
      <c r="D53" s="36"/>
      <c r="E53" s="37">
        <v>1584.84</v>
      </c>
      <c r="F53" s="37">
        <v>1584.84</v>
      </c>
      <c r="G53" s="37">
        <v>1584.84</v>
      </c>
      <c r="H53" s="37">
        <v>1584.84</v>
      </c>
      <c r="Q53" s="7"/>
    </row>
    <row r="54" spans="1:17" ht="32.25" customHeight="1">
      <c r="A54" s="38" t="s">
        <v>59</v>
      </c>
      <c r="B54" s="38"/>
      <c r="C54" s="38"/>
      <c r="D54" s="38"/>
      <c r="E54" s="38"/>
      <c r="F54" s="38"/>
      <c r="G54" s="38"/>
      <c r="H54" s="38"/>
      <c r="I54" s="7"/>
      <c r="Q54" s="7"/>
    </row>
    <row r="55" spans="1:20" ht="46.5" customHeight="1">
      <c r="A55" s="8" t="s">
        <v>44</v>
      </c>
      <c r="B55" s="8"/>
      <c r="C55" s="8"/>
      <c r="D55" s="8"/>
      <c r="E55" s="8"/>
      <c r="F55" s="8"/>
      <c r="G55" s="8"/>
      <c r="H55" s="8"/>
      <c r="Q55" s="7"/>
      <c r="R55" s="7"/>
      <c r="S55" s="7"/>
      <c r="T55" s="7"/>
    </row>
    <row r="56" spans="1:20" ht="17.25" customHeight="1">
      <c r="A56" s="39" t="s">
        <v>45</v>
      </c>
      <c r="B56" s="39"/>
      <c r="C56" s="39"/>
      <c r="D56" s="39"/>
      <c r="E56" s="39"/>
      <c r="F56" s="39"/>
      <c r="G56" s="39"/>
      <c r="H56" s="39"/>
      <c r="Q56" s="7"/>
      <c r="R56" s="7"/>
      <c r="S56" s="7"/>
      <c r="T56" s="7"/>
    </row>
    <row r="57" spans="1:17" ht="15.75">
      <c r="A57" s="11" t="s">
        <v>46</v>
      </c>
      <c r="B57" s="11" t="s">
        <v>3</v>
      </c>
      <c r="C57" s="11"/>
      <c r="D57" s="11"/>
      <c r="E57" s="11" t="s">
        <v>4</v>
      </c>
      <c r="F57" s="11"/>
      <c r="G57" s="11"/>
      <c r="H57" s="11"/>
      <c r="I57" s="9"/>
      <c r="Q57" s="7"/>
    </row>
    <row r="58" spans="1:20" ht="15.75">
      <c r="A58" s="11"/>
      <c r="B58" s="11"/>
      <c r="C58" s="11"/>
      <c r="D58" s="11"/>
      <c r="E58" s="12" t="s">
        <v>5</v>
      </c>
      <c r="F58" s="12" t="s">
        <v>6</v>
      </c>
      <c r="G58" s="12" t="s">
        <v>7</v>
      </c>
      <c r="H58" s="12" t="s">
        <v>8</v>
      </c>
      <c r="I58" s="9"/>
      <c r="Q58" s="7"/>
      <c r="R58" s="7"/>
      <c r="S58" s="7"/>
      <c r="T58" s="7"/>
    </row>
    <row r="59" spans="1:20" ht="15.75">
      <c r="A59" s="11" t="s">
        <v>47</v>
      </c>
      <c r="B59" s="11" t="s">
        <v>9</v>
      </c>
      <c r="C59" s="11"/>
      <c r="D59" s="11"/>
      <c r="E59" s="14">
        <v>952.62</v>
      </c>
      <c r="F59" s="14">
        <v>952.62</v>
      </c>
      <c r="G59" s="14">
        <v>952.62</v>
      </c>
      <c r="H59" s="14">
        <v>952.62</v>
      </c>
      <c r="I59" s="9"/>
      <c r="Q59" s="7"/>
      <c r="R59" s="7"/>
      <c r="S59" s="7"/>
      <c r="T59" s="7"/>
    </row>
    <row r="60" spans="1:20" ht="15.75">
      <c r="A60" s="11"/>
      <c r="B60" s="11" t="s">
        <v>48</v>
      </c>
      <c r="C60" s="11"/>
      <c r="D60" s="11"/>
      <c r="E60" s="14">
        <v>949.69</v>
      </c>
      <c r="F60" s="14">
        <v>949.69</v>
      </c>
      <c r="G60" s="14">
        <v>949.69</v>
      </c>
      <c r="H60" s="14">
        <v>949.69</v>
      </c>
      <c r="I60" s="9"/>
      <c r="Q60" s="7"/>
      <c r="R60" s="7"/>
      <c r="S60" s="7"/>
      <c r="T60" s="7"/>
    </row>
    <row r="61" spans="1:20" ht="15.75">
      <c r="A61" s="11" t="s">
        <v>49</v>
      </c>
      <c r="B61" s="11" t="s">
        <v>9</v>
      </c>
      <c r="C61" s="11"/>
      <c r="D61" s="11"/>
      <c r="E61" s="14">
        <v>1868.36</v>
      </c>
      <c r="F61" s="14">
        <v>1868.36</v>
      </c>
      <c r="G61" s="14">
        <v>1868.36</v>
      </c>
      <c r="H61" s="14">
        <v>1868.36</v>
      </c>
      <c r="Q61" s="7"/>
      <c r="R61" s="7"/>
      <c r="S61" s="7"/>
      <c r="T61" s="7"/>
    </row>
    <row r="62" spans="1:20" ht="15.75">
      <c r="A62" s="11"/>
      <c r="B62" s="11" t="s">
        <v>48</v>
      </c>
      <c r="C62" s="11"/>
      <c r="D62" s="11"/>
      <c r="E62" s="14">
        <v>1862.61</v>
      </c>
      <c r="F62" s="14">
        <v>1862.61</v>
      </c>
      <c r="G62" s="14">
        <v>1862.61</v>
      </c>
      <c r="H62" s="14">
        <v>1862.61</v>
      </c>
      <c r="I62" s="9"/>
      <c r="Q62" s="7"/>
      <c r="R62" s="7"/>
      <c r="S62" s="7"/>
      <c r="T62" s="7"/>
    </row>
    <row r="63" spans="1:20" ht="15.75">
      <c r="A63" s="11" t="s">
        <v>50</v>
      </c>
      <c r="B63" s="11" t="s">
        <v>9</v>
      </c>
      <c r="C63" s="11"/>
      <c r="D63" s="11"/>
      <c r="E63" s="14">
        <v>3623.1</v>
      </c>
      <c r="F63" s="14">
        <v>3623.1</v>
      </c>
      <c r="G63" s="14">
        <v>3623.1</v>
      </c>
      <c r="H63" s="14">
        <v>3623.1</v>
      </c>
      <c r="I63" s="9"/>
      <c r="Q63" s="7"/>
      <c r="R63" s="7"/>
      <c r="S63" s="7"/>
      <c r="T63" s="7"/>
    </row>
    <row r="64" spans="1:20" ht="15.75">
      <c r="A64" s="11"/>
      <c r="B64" s="11" t="s">
        <v>48</v>
      </c>
      <c r="C64" s="11"/>
      <c r="D64" s="11"/>
      <c r="E64" s="14">
        <v>3611.94</v>
      </c>
      <c r="F64" s="14">
        <v>3611.94</v>
      </c>
      <c r="G64" s="14">
        <v>3611.94</v>
      </c>
      <c r="H64" s="14">
        <v>3611.94</v>
      </c>
      <c r="Q64" s="7"/>
      <c r="R64" s="7"/>
      <c r="S64" s="7"/>
      <c r="T64" s="7"/>
    </row>
    <row r="65" spans="1:20" ht="15.75">
      <c r="A65" s="6"/>
      <c r="B65" s="6"/>
      <c r="C65" s="9"/>
      <c r="D65" s="6"/>
      <c r="E65" s="3"/>
      <c r="G65" s="6"/>
      <c r="Q65" s="7"/>
      <c r="R65" s="7"/>
      <c r="S65" s="7"/>
      <c r="T65" s="7"/>
    </row>
    <row r="66" spans="1:20" ht="15.75">
      <c r="A66" s="30" t="s">
        <v>51</v>
      </c>
      <c r="B66" s="30"/>
      <c r="C66" s="30"/>
      <c r="D66" s="30"/>
      <c r="E66" s="30"/>
      <c r="F66" s="30"/>
      <c r="G66" s="30"/>
      <c r="H66" s="30"/>
      <c r="Q66" s="7"/>
      <c r="R66" s="7"/>
      <c r="S66" s="7"/>
      <c r="T66" s="7"/>
    </row>
    <row r="67" spans="1:20" ht="15.75">
      <c r="A67" s="11" t="s">
        <v>46</v>
      </c>
      <c r="B67" s="11" t="s">
        <v>3</v>
      </c>
      <c r="C67" s="11"/>
      <c r="D67" s="11"/>
      <c r="E67" s="11" t="s">
        <v>4</v>
      </c>
      <c r="F67" s="11"/>
      <c r="G67" s="11"/>
      <c r="H67" s="11"/>
      <c r="Q67" s="7"/>
      <c r="R67" s="7"/>
      <c r="S67" s="7"/>
      <c r="T67" s="7"/>
    </row>
    <row r="68" spans="1:20" ht="17.25" customHeight="1">
      <c r="A68" s="11"/>
      <c r="B68" s="11"/>
      <c r="C68" s="11"/>
      <c r="D68" s="11"/>
      <c r="E68" s="12" t="s">
        <v>5</v>
      </c>
      <c r="F68" s="12" t="s">
        <v>6</v>
      </c>
      <c r="G68" s="12" t="s">
        <v>7</v>
      </c>
      <c r="H68" s="12" t="s">
        <v>8</v>
      </c>
      <c r="Q68" s="7"/>
      <c r="R68" s="7"/>
      <c r="S68" s="7"/>
      <c r="T68" s="7"/>
    </row>
    <row r="69" spans="1:20" ht="15.75">
      <c r="A69" s="11" t="s">
        <v>47</v>
      </c>
      <c r="B69" s="11" t="s">
        <v>9</v>
      </c>
      <c r="C69" s="11"/>
      <c r="D69" s="11"/>
      <c r="E69" s="14">
        <f aca="true" t="shared" si="0" ref="E69:H70">E59</f>
        <v>952.62</v>
      </c>
      <c r="F69" s="14">
        <f t="shared" si="0"/>
        <v>952.62</v>
      </c>
      <c r="G69" s="14">
        <f t="shared" si="0"/>
        <v>952.62</v>
      </c>
      <c r="H69" s="14">
        <f t="shared" si="0"/>
        <v>952.62</v>
      </c>
      <c r="Q69" s="7"/>
      <c r="R69" s="7"/>
      <c r="S69" s="7"/>
      <c r="T69" s="7"/>
    </row>
    <row r="70" spans="1:20" ht="15.75">
      <c r="A70" s="11"/>
      <c r="B70" s="11" t="s">
        <v>48</v>
      </c>
      <c r="C70" s="11"/>
      <c r="D70" s="11"/>
      <c r="E70" s="14">
        <f t="shared" si="0"/>
        <v>949.69</v>
      </c>
      <c r="F70" s="14">
        <f t="shared" si="0"/>
        <v>949.69</v>
      </c>
      <c r="G70" s="14">
        <f t="shared" si="0"/>
        <v>949.69</v>
      </c>
      <c r="H70" s="14">
        <f t="shared" si="0"/>
        <v>949.69</v>
      </c>
      <c r="Q70" s="7"/>
      <c r="R70" s="7"/>
      <c r="S70" s="7"/>
      <c r="T70" s="7"/>
    </row>
    <row r="71" spans="1:20" ht="15.75">
      <c r="A71" s="11" t="s">
        <v>52</v>
      </c>
      <c r="B71" s="11" t="s">
        <v>9</v>
      </c>
      <c r="C71" s="11"/>
      <c r="D71" s="11"/>
      <c r="E71" s="14">
        <v>2570.14</v>
      </c>
      <c r="F71" s="14">
        <v>2570.14</v>
      </c>
      <c r="G71" s="14">
        <v>2570.14</v>
      </c>
      <c r="H71" s="14">
        <v>2570.14</v>
      </c>
      <c r="Q71" s="7"/>
      <c r="R71" s="7"/>
      <c r="S71" s="7"/>
      <c r="T71" s="7"/>
    </row>
    <row r="72" spans="1:20" ht="15.75">
      <c r="A72" s="11"/>
      <c r="B72" s="11" t="s">
        <v>48</v>
      </c>
      <c r="C72" s="11"/>
      <c r="D72" s="11"/>
      <c r="E72" s="14">
        <v>2562.22</v>
      </c>
      <c r="F72" s="14">
        <v>2562.22</v>
      </c>
      <c r="G72" s="14">
        <v>2562.22</v>
      </c>
      <c r="H72" s="14">
        <v>2562.22</v>
      </c>
      <c r="Q72" s="7"/>
      <c r="R72" s="7"/>
      <c r="S72" s="7"/>
      <c r="T72" s="7"/>
    </row>
    <row r="73" spans="1:20" ht="15.75">
      <c r="A73" s="6"/>
      <c r="B73" s="6"/>
      <c r="C73" s="9"/>
      <c r="D73" s="9"/>
      <c r="E73" s="9"/>
      <c r="Q73" s="7"/>
      <c r="R73" s="7"/>
      <c r="S73" s="7"/>
      <c r="T73" s="7"/>
    </row>
    <row r="74" spans="1:8" ht="55.5" customHeight="1">
      <c r="A74" s="33" t="s">
        <v>53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2015-08-12T04:01:00Z</dcterms:created>
  <dcterms:modified xsi:type="dcterms:W3CDTF">2015-08-12T04:02:48Z</dcterms:modified>
  <cp:category/>
  <cp:version/>
  <cp:contentType/>
  <cp:contentStatus/>
</cp:coreProperties>
</file>